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835"/>
  </bookViews>
  <sheets>
    <sheet name="03.03.2025" sheetId="1" r:id="rId1"/>
  </sheets>
  <calcPr calcId="144525"/>
</workbook>
</file>

<file path=xl/calcChain.xml><?xml version="1.0" encoding="utf-8"?>
<calcChain xmlns="http://schemas.openxmlformats.org/spreadsheetml/2006/main">
  <c r="A80" i="1" l="1"/>
  <c r="A70" i="1"/>
  <c r="E64" i="1" l="1"/>
  <c r="A53" i="1"/>
  <c r="A54" i="1" s="1"/>
  <c r="A56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4" i="1" s="1"/>
  <c r="A36" i="1" s="1"/>
  <c r="A38" i="1" s="1"/>
  <c r="A39" i="1" s="1"/>
  <c r="A40" i="1" s="1"/>
  <c r="A42" i="1" s="1"/>
  <c r="A44" i="1" s="1"/>
  <c r="A58" i="1" l="1"/>
  <c r="A57" i="1"/>
  <c r="A59" i="1" l="1"/>
  <c r="A69" i="1" s="1"/>
  <c r="A76" i="1"/>
  <c r="A77" i="1" s="1"/>
  <c r="A78" i="1" s="1"/>
</calcChain>
</file>

<file path=xl/comments1.xml><?xml version="1.0" encoding="utf-8"?>
<comments xmlns="http://schemas.openxmlformats.org/spreadsheetml/2006/main">
  <authors>
    <author>Новикова Надежда</author>
    <author>Русских Лариса Александровна</author>
  </authors>
  <commentList>
    <comment ref="B24" authorId="0">
      <text>
        <r>
          <rPr>
            <b/>
            <sz val="9"/>
            <color indexed="81"/>
            <rFont val="Tahoma"/>
            <family val="2"/>
            <charset val="204"/>
          </rPr>
          <t>Новикова Надежда:</t>
        </r>
        <r>
          <rPr>
            <sz val="9"/>
            <color indexed="81"/>
            <rFont val="Tahoma"/>
            <family val="2"/>
            <charset val="204"/>
          </rPr>
          <t xml:space="preserve">
малый спортивный зал
</t>
        </r>
      </text>
    </comment>
    <comment ref="B58" authorId="1">
      <text>
        <r>
          <rPr>
            <b/>
            <sz val="14"/>
            <color indexed="81"/>
            <rFont val="Tahoma"/>
            <family val="2"/>
            <charset val="204"/>
          </rPr>
          <t>по возможности снизить цену</t>
        </r>
      </text>
    </comment>
  </commentList>
</comments>
</file>

<file path=xl/sharedStrings.xml><?xml version="1.0" encoding="utf-8"?>
<sst xmlns="http://schemas.openxmlformats.org/spreadsheetml/2006/main" count="127" uniqueCount="93">
  <si>
    <t>Приложение №1</t>
  </si>
  <si>
    <t>к приказу № 229-ОД от 03.03.2025 года</t>
  </si>
  <si>
    <t>УТВЕРЖДАЮ:</t>
  </si>
  <si>
    <t>Врио директора</t>
  </si>
  <si>
    <t xml:space="preserve">автономного профессионального </t>
  </si>
  <si>
    <t xml:space="preserve"> образовательного учреждения</t>
  </si>
  <si>
    <t>ХМАО-Югры "Югорский колледж-интернат</t>
  </si>
  <si>
    <t>олимпийского резерва"</t>
  </si>
  <si>
    <t>_______________К.А. Васильев</t>
  </si>
  <si>
    <t>"____" ______________  2025 г.</t>
  </si>
  <si>
    <t xml:space="preserve">Прейскурант  на услуги спорткомплекса </t>
  </si>
  <si>
    <t>АУ "Югорский колледж-интернат олимпийского резерва"</t>
  </si>
  <si>
    <t xml:space="preserve">Вводится в действие с 03.03.2025 г.                                 </t>
  </si>
  <si>
    <t>Время разового посещения: 1 час (академический)</t>
  </si>
  <si>
    <t>руб.</t>
  </si>
  <si>
    <t>№ п/п</t>
  </si>
  <si>
    <t>Наименование услуг</t>
  </si>
  <si>
    <r>
      <t xml:space="preserve">Юридические лица / </t>
    </r>
    <r>
      <rPr>
        <b/>
        <sz val="16"/>
        <rFont val="Times New Roman"/>
        <family val="1"/>
        <charset val="204"/>
      </rPr>
      <t>индивидуальные предприниматели / самозанятые граждане</t>
    </r>
  </si>
  <si>
    <t>Население</t>
  </si>
  <si>
    <r>
      <t xml:space="preserve">1 чел. </t>
    </r>
    <r>
      <rPr>
        <b/>
        <sz val="16"/>
        <rFont val="Times New Roman"/>
        <family val="1"/>
        <charset val="204"/>
      </rPr>
      <t>(студенты)</t>
    </r>
  </si>
  <si>
    <r>
      <t>1 чел.</t>
    </r>
    <r>
      <rPr>
        <b/>
        <sz val="16"/>
        <rFont val="Times New Roman"/>
        <family val="1"/>
        <charset val="204"/>
      </rPr>
      <t xml:space="preserve"> (дети до 14 лет)</t>
    </r>
  </si>
  <si>
    <r>
      <t xml:space="preserve">1 чел. </t>
    </r>
    <r>
      <rPr>
        <b/>
        <sz val="16"/>
        <rFont val="Times New Roman"/>
        <family val="1"/>
        <charset val="204"/>
      </rPr>
      <t>(взрослый)</t>
    </r>
  </si>
  <si>
    <t>Разовое посещение</t>
  </si>
  <si>
    <t>Бассейн (1 дорожка)</t>
  </si>
  <si>
    <t>Игровой зал</t>
  </si>
  <si>
    <t>-</t>
  </si>
  <si>
    <t xml:space="preserve">Тренажерный зал </t>
  </si>
  <si>
    <t>Малый тренажерный зал</t>
  </si>
  <si>
    <t>Малый спортивный зал</t>
  </si>
  <si>
    <t>Футбольное поле</t>
  </si>
  <si>
    <t>Мини-футбольная площадка</t>
  </si>
  <si>
    <t xml:space="preserve">Легкоатлетическая беговая дорожка (4 полосы) </t>
  </si>
  <si>
    <t>Баскетбольная площадка</t>
  </si>
  <si>
    <t>Волейбольная площадка</t>
  </si>
  <si>
    <t>Тренажерный зал 
(пн-сб с 7:00-9:00 и с 13:00-14:00)
(вс с 9:00-14:00) (1 акад. часа) 
Бассейн
(пн-сб с 13:00-14:00)
(вс с 9:00-14:00) (1 акад. часа)</t>
  </si>
  <si>
    <t>Спортивная площадка на участке между южным ограждением территории Ханты-Мансийского
аэропорта и северной объездной дорогой (без предоставления инвентаря):</t>
  </si>
  <si>
    <t>не более 15 человек</t>
  </si>
  <si>
    <t>от 16 до 30 человек</t>
  </si>
  <si>
    <t>Групповой оздоровительный фитнес (малый кардио зал),  группа не более 10 чел.</t>
  </si>
  <si>
    <t>Комплексный абонемент (12 посещений)</t>
  </si>
  <si>
    <t>Бассейн+тренажерный зал (2 акад. часа)</t>
  </si>
  <si>
    <t>6000*</t>
  </si>
  <si>
    <t>Комплексный абонемент ВФСК ГТО****  (Бассейн+тренажерный зал 12 посещений)</t>
  </si>
  <si>
    <t>ГТО золото</t>
  </si>
  <si>
    <t>ГТО серебро</t>
  </si>
  <si>
    <t>ГТО бронза</t>
  </si>
  <si>
    <t xml:space="preserve">Комплексный абонемент (годовой - утро) </t>
  </si>
  <si>
    <t xml:space="preserve">Комплексный абонемент (5 месяцев - утро) </t>
  </si>
  <si>
    <t>Абонемент (на 12 посещений)</t>
  </si>
  <si>
    <t>Тренажерный зал</t>
  </si>
  <si>
    <t>Взрослый</t>
  </si>
  <si>
    <t>Семейный (2 взрослых)</t>
  </si>
  <si>
    <t>Студенческий **</t>
  </si>
  <si>
    <t>Бассейн</t>
  </si>
  <si>
    <t>Абонемент (на 8 посещений с инструктором)</t>
  </si>
  <si>
    <t>Плавание</t>
  </si>
  <si>
    <t>Детский (до 14 лет)</t>
  </si>
  <si>
    <t>Абонемент (на 12 посещений с инструктором)</t>
  </si>
  <si>
    <t>Волейбол</t>
  </si>
  <si>
    <t>Детский (до 16 лет)</t>
  </si>
  <si>
    <t>Абонемент (на 16 посещений с инструктором)</t>
  </si>
  <si>
    <t xml:space="preserve">Услуга "Вкусный кислород" </t>
  </si>
  <si>
    <t>Коктейль 150 мл + мини-лекция о свойствах кислорода</t>
  </si>
  <si>
    <t>Солярий***</t>
  </si>
  <si>
    <t>1 минута</t>
  </si>
  <si>
    <r>
      <t xml:space="preserve">Услуга "Здоровый загар" </t>
    </r>
    <r>
      <rPr>
        <sz val="10"/>
        <rFont val="Times New Roman"/>
        <family val="1"/>
        <charset val="204"/>
      </rPr>
      <t>(1минута+Стикини)</t>
    </r>
  </si>
  <si>
    <r>
      <t xml:space="preserve">Услуга "Здоровый загар Hat"        </t>
    </r>
    <r>
      <rPr>
        <sz val="10"/>
        <rFont val="Times New Roman"/>
        <family val="1"/>
        <charset val="204"/>
      </rPr>
      <t>(1минута + Шапочка)</t>
    </r>
  </si>
  <si>
    <r>
      <t xml:space="preserve">Услуга "Здоровый загар Shoes"       </t>
    </r>
    <r>
      <rPr>
        <sz val="10"/>
        <rFont val="Times New Roman"/>
        <family val="1"/>
        <charset val="204"/>
      </rPr>
      <t xml:space="preserve"> (1минута + Тапочки)</t>
    </r>
  </si>
  <si>
    <r>
      <t xml:space="preserve">Услуга "Здоровый загар+" </t>
    </r>
    <r>
      <rPr>
        <sz val="11"/>
        <rFont val="Times New Roman"/>
        <family val="1"/>
        <charset val="204"/>
      </rPr>
      <t>(1минута+Стикини+Шапочка)</t>
    </r>
  </si>
  <si>
    <r>
      <t xml:space="preserve">Услуга Здоровый загар Lux </t>
    </r>
    <r>
      <rPr>
        <sz val="10"/>
        <rFont val="Times New Roman"/>
        <family val="1"/>
        <charset val="204"/>
      </rPr>
      <t>(1минута+Стикини+Шапочка+Тапочки)</t>
    </r>
  </si>
  <si>
    <t>Услуги Тонус холла</t>
  </si>
  <si>
    <r>
      <t xml:space="preserve">Услуга "Инфракрасные штаны+" </t>
    </r>
    <r>
      <rPr>
        <sz val="10"/>
        <rFont val="Times New Roman"/>
        <family val="1"/>
        <charset val="204"/>
      </rPr>
      <t>(1единица+штаны LDPE одноразовые)</t>
    </r>
  </si>
  <si>
    <r>
      <t xml:space="preserve">Услуга "Инфракрасные штаны комфорт" </t>
    </r>
    <r>
      <rPr>
        <sz val="10"/>
        <rFont val="Times New Roman"/>
        <family val="1"/>
        <charset val="204"/>
      </rPr>
      <t>(1единица+трусы одноразовые)</t>
    </r>
  </si>
  <si>
    <t>Сауна</t>
  </si>
  <si>
    <t>1 час</t>
  </si>
  <si>
    <r>
      <t xml:space="preserve">Услуга "Здоровый загар"                          </t>
    </r>
    <r>
      <rPr>
        <sz val="12"/>
        <rFont val="Times New Roman"/>
        <family val="1"/>
        <charset val="204"/>
      </rPr>
      <t>(1 минута+стикини)</t>
    </r>
  </si>
  <si>
    <r>
      <t xml:space="preserve">"Услуга "Здроровый загар Hat"           </t>
    </r>
    <r>
      <rPr>
        <sz val="12"/>
        <rFont val="Times New Roman"/>
        <family val="1"/>
        <charset val="204"/>
      </rPr>
      <t>(1 минута+шапочка)</t>
    </r>
  </si>
  <si>
    <r>
      <t xml:space="preserve">"Услуга "Здроровый загар Shoes"                         </t>
    </r>
    <r>
      <rPr>
        <sz val="12"/>
        <rFont val="Times New Roman"/>
        <family val="1"/>
        <charset val="204"/>
      </rPr>
      <t>(1 минута +тапочки)</t>
    </r>
  </si>
  <si>
    <r>
      <t xml:space="preserve">Услуга "Здоровый загар +"              </t>
    </r>
    <r>
      <rPr>
        <sz val="12"/>
        <rFont val="Times New Roman"/>
        <family val="1"/>
        <charset val="204"/>
      </rPr>
      <t xml:space="preserve">  (1 минута+шапочка+стикини)</t>
    </r>
  </si>
  <si>
    <r>
      <t xml:space="preserve">Услуга "Здоровый загар lux"            </t>
    </r>
    <r>
      <rPr>
        <sz val="12"/>
        <rFont val="Times New Roman"/>
        <family val="1"/>
        <charset val="204"/>
      </rPr>
      <t xml:space="preserve"> (1 минута+шапочка+тапочки+стикини)</t>
    </r>
  </si>
  <si>
    <t>Йога</t>
  </si>
  <si>
    <t>Фитнес</t>
  </si>
  <si>
    <t>Абонемент (на 8 посещений)</t>
  </si>
  <si>
    <t>*При покупке не менее 20 абонементов</t>
  </si>
  <si>
    <t>**Льготы предоставляются  студентам очной формы обучения при предъявлении студенческого билета</t>
  </si>
  <si>
    <t>*** в т.ч. НДС 20%</t>
  </si>
  <si>
    <t>**** абонимент доступен к покупке только физическим лицам и при предявлении документа удостоверяющего наличие знака отличия ГТО и возрастную ступень (Удостоверение)</t>
  </si>
  <si>
    <t xml:space="preserve">       Скидки лицам льготных категорий:</t>
  </si>
  <si>
    <t xml:space="preserve"> </t>
  </si>
  <si>
    <t>а) многодетные  семьи, малообеспеченные семьи, ветераны боевых действий, пенсионеры - 50%</t>
  </si>
  <si>
    <t>(при предъявлении документа, удостоверяющего социальный статус)</t>
  </si>
  <si>
    <t>б) инвалиды - 100% (при наличии заключения врача, разрешающего занятия спортом)</t>
  </si>
  <si>
    <t>в) граждане принимающие (принемавшие) участие в специальной военной операции и члены их семей - 100% (при наличии заключения врача, разрешающего занятия спортом)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</si>
</sst>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i/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5" fillId="0" borderId="0" xfId="0" applyFont="1"/>
    <xf numFmtId="0" fontId="1" fillId="2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Border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4" xfId="0" applyFont="1" applyFill="1" applyBorder="1"/>
    <xf numFmtId="3" fontId="1" fillId="2" borderId="1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10" xfId="0" applyFont="1" applyFill="1" applyBorder="1"/>
    <xf numFmtId="3" fontId="1" fillId="2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0" fontId="1" fillId="0" borderId="11" xfId="0" applyFont="1" applyFill="1" applyBorder="1"/>
    <xf numFmtId="0" fontId="1" fillId="0" borderId="11" xfId="0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wrapText="1"/>
    </xf>
    <xf numFmtId="3" fontId="1" fillId="2" borderId="6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2" borderId="6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/>
    <xf numFmtId="0" fontId="1" fillId="0" borderId="21" xfId="0" applyFont="1" applyFill="1" applyBorder="1" applyAlignment="1">
      <alignment horizontal="left" vertical="center" wrapText="1"/>
    </xf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2" borderId="22" xfId="0" applyFont="1" applyFill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2" borderId="6" xfId="0" applyFont="1" applyFill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left" wrapText="1"/>
    </xf>
    <xf numFmtId="49" fontId="1" fillId="0" borderId="0" xfId="0" applyNumberFormat="1" applyFont="1"/>
    <xf numFmtId="0" fontId="10" fillId="0" borderId="0" xfId="0" applyFont="1" applyAlignment="1">
      <alignment horizontal="left" wrapText="1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1" fillId="0" borderId="21" xfId="0" applyFont="1" applyBorder="1" applyAlignment="1">
      <alignment horizontal="center"/>
    </xf>
    <xf numFmtId="3" fontId="1" fillId="2" borderId="22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49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6"/>
  <sheetViews>
    <sheetView tabSelected="1" zoomScale="55" zoomScaleNormal="55" workbookViewId="0">
      <selection activeCell="I15" sqref="I15"/>
    </sheetView>
  </sheetViews>
  <sheetFormatPr defaultRowHeight="23.25" x14ac:dyDescent="0.35"/>
  <cols>
    <col min="1" max="1" width="5.85546875" style="1" customWidth="1"/>
    <col min="2" max="2" width="74.85546875" style="2" customWidth="1"/>
    <col min="3" max="3" width="54.140625" style="2" customWidth="1"/>
    <col min="4" max="6" width="20.7109375" style="2" customWidth="1"/>
  </cols>
  <sheetData>
    <row r="1" spans="1:6" x14ac:dyDescent="0.35">
      <c r="C1" s="3"/>
      <c r="D1" s="72" t="s">
        <v>0</v>
      </c>
      <c r="E1" s="72"/>
      <c r="F1" s="72"/>
    </row>
    <row r="2" spans="1:6" x14ac:dyDescent="0.35">
      <c r="C2" s="3"/>
      <c r="D2" s="72" t="s">
        <v>1</v>
      </c>
      <c r="E2" s="72"/>
      <c r="F2" s="72"/>
    </row>
    <row r="4" spans="1:6" x14ac:dyDescent="0.35">
      <c r="D4" s="73" t="s">
        <v>2</v>
      </c>
      <c r="E4" s="73"/>
      <c r="F4" s="73"/>
    </row>
    <row r="5" spans="1:6" x14ac:dyDescent="0.35">
      <c r="D5" s="73" t="s">
        <v>3</v>
      </c>
      <c r="E5" s="73"/>
      <c r="F5" s="73"/>
    </row>
    <row r="6" spans="1:6" x14ac:dyDescent="0.35">
      <c r="D6" s="73" t="s">
        <v>4</v>
      </c>
      <c r="E6" s="73"/>
      <c r="F6" s="73"/>
    </row>
    <row r="7" spans="1:6" x14ac:dyDescent="0.35">
      <c r="D7" s="73" t="s">
        <v>5</v>
      </c>
      <c r="E7" s="73"/>
      <c r="F7" s="73"/>
    </row>
    <row r="8" spans="1:6" x14ac:dyDescent="0.35">
      <c r="D8" s="73" t="s">
        <v>6</v>
      </c>
      <c r="E8" s="73"/>
      <c r="F8" s="73"/>
    </row>
    <row r="9" spans="1:6" x14ac:dyDescent="0.35">
      <c r="D9" s="73" t="s">
        <v>7</v>
      </c>
      <c r="E9" s="73"/>
      <c r="F9" s="73"/>
    </row>
    <row r="10" spans="1:6" x14ac:dyDescent="0.35">
      <c r="D10" s="4"/>
      <c r="E10" s="73" t="s">
        <v>8</v>
      </c>
      <c r="F10" s="73"/>
    </row>
    <row r="11" spans="1:6" x14ac:dyDescent="0.35">
      <c r="D11" s="73" t="s">
        <v>9</v>
      </c>
      <c r="E11" s="73"/>
      <c r="F11" s="73"/>
    </row>
    <row r="13" spans="1:6" ht="27" x14ac:dyDescent="0.35">
      <c r="A13" s="71" t="s">
        <v>10</v>
      </c>
      <c r="B13" s="71"/>
      <c r="C13" s="71"/>
      <c r="D13" s="71"/>
      <c r="E13" s="71"/>
      <c r="F13" s="71"/>
    </row>
    <row r="14" spans="1:6" ht="27" x14ac:dyDescent="0.35">
      <c r="A14" s="71" t="s">
        <v>11</v>
      </c>
      <c r="B14" s="71"/>
      <c r="C14" s="71"/>
      <c r="D14" s="71"/>
      <c r="E14" s="71"/>
      <c r="F14" s="71"/>
    </row>
    <row r="15" spans="1:6" x14ac:dyDescent="0.35">
      <c r="A15" s="5" t="s">
        <v>12</v>
      </c>
      <c r="B15" s="6"/>
      <c r="C15" s="5"/>
      <c r="D15" s="5"/>
      <c r="E15" s="5"/>
      <c r="F15" s="5"/>
    </row>
    <row r="16" spans="1:6" ht="24" thickBot="1" x14ac:dyDescent="0.4">
      <c r="A16" s="76" t="s">
        <v>13</v>
      </c>
      <c r="B16" s="76"/>
      <c r="C16" s="76"/>
      <c r="D16" s="1"/>
      <c r="E16" s="1"/>
      <c r="F16" s="7" t="s">
        <v>14</v>
      </c>
    </row>
    <row r="17" spans="1:6" thickBot="1" x14ac:dyDescent="0.25">
      <c r="A17" s="77" t="s">
        <v>15</v>
      </c>
      <c r="B17" s="79" t="s">
        <v>16</v>
      </c>
      <c r="C17" s="79" t="s">
        <v>17</v>
      </c>
      <c r="D17" s="81" t="s">
        <v>18</v>
      </c>
      <c r="E17" s="82"/>
      <c r="F17" s="83"/>
    </row>
    <row r="18" spans="1:6" ht="43.5" thickBot="1" x14ac:dyDescent="0.25">
      <c r="A18" s="78"/>
      <c r="B18" s="80"/>
      <c r="C18" s="80"/>
      <c r="D18" s="8" t="s">
        <v>19</v>
      </c>
      <c r="E18" s="8" t="s">
        <v>20</v>
      </c>
      <c r="F18" s="8" t="s">
        <v>21</v>
      </c>
    </row>
    <row r="19" spans="1:6" thickBot="1" x14ac:dyDescent="0.25">
      <c r="A19" s="84" t="s">
        <v>22</v>
      </c>
      <c r="B19" s="82"/>
      <c r="C19" s="82"/>
      <c r="D19" s="82"/>
      <c r="E19" s="82"/>
      <c r="F19" s="83"/>
    </row>
    <row r="20" spans="1:6" ht="24" thickBot="1" x14ac:dyDescent="0.4">
      <c r="A20" s="9">
        <v>1</v>
      </c>
      <c r="B20" s="10" t="s">
        <v>23</v>
      </c>
      <c r="C20" s="11">
        <v>3900</v>
      </c>
      <c r="D20" s="12">
        <v>250</v>
      </c>
      <c r="E20" s="13">
        <v>150</v>
      </c>
      <c r="F20" s="14">
        <v>380</v>
      </c>
    </row>
    <row r="21" spans="1:6" ht="24" thickBot="1" x14ac:dyDescent="0.4">
      <c r="A21" s="15">
        <f t="shared" ref="A21:A27" si="0">A20+1</f>
        <v>2</v>
      </c>
      <c r="B21" s="16" t="s">
        <v>24</v>
      </c>
      <c r="C21" s="17">
        <v>3900</v>
      </c>
      <c r="D21" s="18" t="s">
        <v>25</v>
      </c>
      <c r="E21" s="18" t="s">
        <v>25</v>
      </c>
      <c r="F21" s="18" t="s">
        <v>25</v>
      </c>
    </row>
    <row r="22" spans="1:6" ht="24" thickBot="1" x14ac:dyDescent="0.4">
      <c r="A22" s="15">
        <f t="shared" si="0"/>
        <v>3</v>
      </c>
      <c r="B22" s="19" t="s">
        <v>26</v>
      </c>
      <c r="C22" s="17">
        <v>3600</v>
      </c>
      <c r="D22" s="18">
        <v>200</v>
      </c>
      <c r="E22" s="18">
        <v>150</v>
      </c>
      <c r="F22" s="18">
        <v>350</v>
      </c>
    </row>
    <row r="23" spans="1:6" ht="24" thickBot="1" x14ac:dyDescent="0.4">
      <c r="A23" s="15">
        <f t="shared" si="0"/>
        <v>4</v>
      </c>
      <c r="B23" s="20" t="s">
        <v>27</v>
      </c>
      <c r="C23" s="17">
        <v>3600</v>
      </c>
      <c r="D23" s="18">
        <v>200</v>
      </c>
      <c r="E23" s="18">
        <v>150</v>
      </c>
      <c r="F23" s="18">
        <v>300</v>
      </c>
    </row>
    <row r="24" spans="1:6" ht="24" thickBot="1" x14ac:dyDescent="0.4">
      <c r="A24" s="15">
        <f t="shared" si="0"/>
        <v>5</v>
      </c>
      <c r="B24" s="21" t="s">
        <v>28</v>
      </c>
      <c r="C24" s="17">
        <v>2600</v>
      </c>
      <c r="D24" s="18">
        <v>200</v>
      </c>
      <c r="E24" s="18">
        <v>150</v>
      </c>
      <c r="F24" s="18">
        <v>300</v>
      </c>
    </row>
    <row r="25" spans="1:6" ht="24" thickBot="1" x14ac:dyDescent="0.4">
      <c r="A25" s="15">
        <f t="shared" si="0"/>
        <v>6</v>
      </c>
      <c r="B25" s="10" t="s">
        <v>29</v>
      </c>
      <c r="C25" s="17">
        <v>2500</v>
      </c>
      <c r="D25" s="85">
        <v>1100</v>
      </c>
      <c r="E25" s="85"/>
      <c r="F25" s="85"/>
    </row>
    <row r="26" spans="1:6" ht="24" thickBot="1" x14ac:dyDescent="0.4">
      <c r="A26" s="15">
        <f t="shared" si="0"/>
        <v>7</v>
      </c>
      <c r="B26" s="21" t="s">
        <v>30</v>
      </c>
      <c r="C26" s="17">
        <v>2500</v>
      </c>
      <c r="D26" s="86">
        <v>330</v>
      </c>
      <c r="E26" s="87"/>
      <c r="F26" s="88"/>
    </row>
    <row r="27" spans="1:6" ht="24" thickBot="1" x14ac:dyDescent="0.4">
      <c r="A27" s="15">
        <f t="shared" si="0"/>
        <v>8</v>
      </c>
      <c r="B27" s="22" t="s">
        <v>31</v>
      </c>
      <c r="C27" s="23">
        <v>2500</v>
      </c>
      <c r="D27" s="89">
        <v>330</v>
      </c>
      <c r="E27" s="90"/>
      <c r="F27" s="91"/>
    </row>
    <row r="28" spans="1:6" ht="24" thickBot="1" x14ac:dyDescent="0.4">
      <c r="A28" s="15">
        <f>1+A27</f>
        <v>9</v>
      </c>
      <c r="B28" s="21" t="s">
        <v>32</v>
      </c>
      <c r="C28" s="18">
        <v>2300</v>
      </c>
      <c r="D28" s="86">
        <v>330</v>
      </c>
      <c r="E28" s="87"/>
      <c r="F28" s="88"/>
    </row>
    <row r="29" spans="1:6" ht="24" thickBot="1" x14ac:dyDescent="0.4">
      <c r="A29" s="15">
        <f>1+A28</f>
        <v>10</v>
      </c>
      <c r="B29" s="10" t="s">
        <v>33</v>
      </c>
      <c r="C29" s="18">
        <v>2300</v>
      </c>
      <c r="D29" s="86">
        <v>330</v>
      </c>
      <c r="E29" s="87"/>
      <c r="F29" s="88"/>
    </row>
    <row r="30" spans="1:6" ht="140.25" thickBot="1" x14ac:dyDescent="0.4">
      <c r="A30" s="24">
        <f>1+A29</f>
        <v>11</v>
      </c>
      <c r="B30" s="25" t="s">
        <v>34</v>
      </c>
      <c r="C30" s="26" t="s">
        <v>25</v>
      </c>
      <c r="D30" s="74">
        <v>200</v>
      </c>
      <c r="E30" s="74"/>
      <c r="F30" s="75"/>
    </row>
    <row r="31" spans="1:6" ht="99.75" customHeight="1" thickBot="1" x14ac:dyDescent="0.25">
      <c r="A31" s="92">
        <f>1+A30</f>
        <v>12</v>
      </c>
      <c r="B31" s="22" t="s">
        <v>35</v>
      </c>
      <c r="C31" s="23"/>
      <c r="D31" s="89"/>
      <c r="E31" s="90"/>
      <c r="F31" s="91"/>
    </row>
    <row r="32" spans="1:6" ht="21" customHeight="1" thickBot="1" x14ac:dyDescent="0.25">
      <c r="A32" s="93"/>
      <c r="B32" s="27" t="s">
        <v>36</v>
      </c>
      <c r="C32" s="23">
        <v>1000</v>
      </c>
      <c r="D32" s="28"/>
      <c r="E32" s="29" t="s">
        <v>25</v>
      </c>
      <c r="F32" s="30"/>
    </row>
    <row r="33" spans="1:6" ht="24" thickBot="1" x14ac:dyDescent="0.25">
      <c r="A33" s="94"/>
      <c r="B33" s="31" t="s">
        <v>37</v>
      </c>
      <c r="C33" s="23">
        <v>1500</v>
      </c>
      <c r="D33" s="89" t="s">
        <v>25</v>
      </c>
      <c r="E33" s="90"/>
      <c r="F33" s="91"/>
    </row>
    <row r="34" spans="1:6" ht="47.25" thickBot="1" x14ac:dyDescent="0.4">
      <c r="A34" s="32">
        <f>A31+1</f>
        <v>13</v>
      </c>
      <c r="B34" s="33" t="s">
        <v>38</v>
      </c>
      <c r="C34" s="23">
        <v>800</v>
      </c>
      <c r="D34" s="89" t="s">
        <v>25</v>
      </c>
      <c r="E34" s="90"/>
      <c r="F34" s="91"/>
    </row>
    <row r="35" spans="1:6" thickBot="1" x14ac:dyDescent="0.35">
      <c r="A35" s="95" t="s">
        <v>39</v>
      </c>
      <c r="B35" s="96"/>
      <c r="C35" s="96"/>
      <c r="D35" s="96"/>
      <c r="E35" s="96"/>
      <c r="F35" s="97"/>
    </row>
    <row r="36" spans="1:6" ht="24" thickBot="1" x14ac:dyDescent="0.4">
      <c r="A36" s="32">
        <f>A34+1</f>
        <v>14</v>
      </c>
      <c r="B36" s="25" t="s">
        <v>40</v>
      </c>
      <c r="C36" s="26" t="s">
        <v>41</v>
      </c>
      <c r="D36" s="74">
        <v>6000</v>
      </c>
      <c r="E36" s="74"/>
      <c r="F36" s="75"/>
    </row>
    <row r="37" spans="1:6" thickBot="1" x14ac:dyDescent="0.35">
      <c r="A37" s="95" t="s">
        <v>42</v>
      </c>
      <c r="B37" s="96"/>
      <c r="C37" s="96"/>
      <c r="D37" s="96"/>
      <c r="E37" s="96"/>
      <c r="F37" s="97"/>
    </row>
    <row r="38" spans="1:6" ht="24" thickBot="1" x14ac:dyDescent="0.4">
      <c r="A38" s="32">
        <f>A36+1</f>
        <v>15</v>
      </c>
      <c r="B38" s="25" t="s">
        <v>43</v>
      </c>
      <c r="C38" s="26" t="s">
        <v>25</v>
      </c>
      <c r="D38" s="74">
        <v>4800</v>
      </c>
      <c r="E38" s="74"/>
      <c r="F38" s="75"/>
    </row>
    <row r="39" spans="1:6" ht="24" thickBot="1" x14ac:dyDescent="0.4">
      <c r="A39" s="32">
        <f>A38+1</f>
        <v>16</v>
      </c>
      <c r="B39" s="25" t="s">
        <v>44</v>
      </c>
      <c r="C39" s="26" t="s">
        <v>25</v>
      </c>
      <c r="D39" s="74">
        <v>5400</v>
      </c>
      <c r="E39" s="74"/>
      <c r="F39" s="75"/>
    </row>
    <row r="40" spans="1:6" ht="24" thickBot="1" x14ac:dyDescent="0.4">
      <c r="A40" s="32">
        <f>A39+1</f>
        <v>17</v>
      </c>
      <c r="B40" s="25" t="s">
        <v>45</v>
      </c>
      <c r="C40" s="26" t="s">
        <v>25</v>
      </c>
      <c r="D40" s="74">
        <v>5700</v>
      </c>
      <c r="E40" s="74"/>
      <c r="F40" s="75"/>
    </row>
    <row r="41" spans="1:6" thickBot="1" x14ac:dyDescent="0.25">
      <c r="A41" s="98" t="s">
        <v>46</v>
      </c>
      <c r="B41" s="99"/>
      <c r="C41" s="99"/>
      <c r="D41" s="99"/>
      <c r="E41" s="99"/>
      <c r="F41" s="100"/>
    </row>
    <row r="42" spans="1:6" ht="140.25" thickBot="1" x14ac:dyDescent="0.4">
      <c r="A42" s="32">
        <f>A40+1</f>
        <v>18</v>
      </c>
      <c r="B42" s="25" t="s">
        <v>34</v>
      </c>
      <c r="C42" s="26" t="s">
        <v>25</v>
      </c>
      <c r="D42" s="74">
        <v>36500</v>
      </c>
      <c r="E42" s="74"/>
      <c r="F42" s="75"/>
    </row>
    <row r="43" spans="1:6" thickBot="1" x14ac:dyDescent="0.25">
      <c r="A43" s="98" t="s">
        <v>47</v>
      </c>
      <c r="B43" s="99"/>
      <c r="C43" s="99"/>
      <c r="D43" s="99"/>
      <c r="E43" s="99"/>
      <c r="F43" s="100"/>
    </row>
    <row r="44" spans="1:6" ht="140.25" thickBot="1" x14ac:dyDescent="0.4">
      <c r="A44" s="32">
        <f>A42+1</f>
        <v>19</v>
      </c>
      <c r="B44" s="25" t="s">
        <v>34</v>
      </c>
      <c r="C44" s="26" t="s">
        <v>25</v>
      </c>
      <c r="D44" s="74">
        <v>15200</v>
      </c>
      <c r="E44" s="74"/>
      <c r="F44" s="75"/>
    </row>
    <row r="45" spans="1:6" thickBot="1" x14ac:dyDescent="0.35">
      <c r="A45" s="95" t="s">
        <v>48</v>
      </c>
      <c r="B45" s="96"/>
      <c r="C45" s="96"/>
      <c r="D45" s="96"/>
      <c r="E45" s="96"/>
      <c r="F45" s="97"/>
    </row>
    <row r="46" spans="1:6" ht="24" thickBot="1" x14ac:dyDescent="0.4">
      <c r="A46" s="105">
        <v>19</v>
      </c>
      <c r="B46" s="108" t="s">
        <v>49</v>
      </c>
      <c r="C46" s="34" t="s">
        <v>50</v>
      </c>
      <c r="D46" s="111">
        <v>3000</v>
      </c>
      <c r="E46" s="112"/>
      <c r="F46" s="113"/>
    </row>
    <row r="47" spans="1:6" ht="24" thickBot="1" x14ac:dyDescent="0.25">
      <c r="A47" s="106"/>
      <c r="B47" s="109"/>
      <c r="C47" s="35" t="s">
        <v>51</v>
      </c>
      <c r="D47" s="114">
        <v>5400</v>
      </c>
      <c r="E47" s="74"/>
      <c r="F47" s="75"/>
    </row>
    <row r="48" spans="1:6" ht="24" thickBot="1" x14ac:dyDescent="0.4">
      <c r="A48" s="107"/>
      <c r="B48" s="110"/>
      <c r="C48" s="36" t="s">
        <v>52</v>
      </c>
      <c r="D48" s="115">
        <v>2000</v>
      </c>
      <c r="E48" s="116"/>
      <c r="F48" s="117"/>
    </row>
    <row r="49" spans="1:6" ht="24" thickBot="1" x14ac:dyDescent="0.4">
      <c r="A49" s="32">
        <v>20</v>
      </c>
      <c r="B49" s="25" t="s">
        <v>53</v>
      </c>
      <c r="C49" s="26" t="s">
        <v>25</v>
      </c>
      <c r="D49" s="74">
        <v>4200</v>
      </c>
      <c r="E49" s="74"/>
      <c r="F49" s="75"/>
    </row>
    <row r="50" spans="1:6" thickBot="1" x14ac:dyDescent="0.25">
      <c r="A50" s="118" t="s">
        <v>54</v>
      </c>
      <c r="B50" s="119"/>
      <c r="C50" s="119"/>
      <c r="D50" s="119"/>
      <c r="E50" s="119"/>
      <c r="F50" s="120"/>
    </row>
    <row r="51" spans="1:6" ht="24" thickBot="1" x14ac:dyDescent="0.4">
      <c r="A51" s="15">
        <v>21</v>
      </c>
      <c r="B51" s="37" t="s">
        <v>55</v>
      </c>
      <c r="C51" s="38" t="s">
        <v>56</v>
      </c>
      <c r="D51" s="39"/>
      <c r="E51" s="39">
        <v>2280</v>
      </c>
      <c r="F51" s="40"/>
    </row>
    <row r="52" spans="1:6" thickBot="1" x14ac:dyDescent="0.25">
      <c r="A52" s="118" t="s">
        <v>57</v>
      </c>
      <c r="B52" s="119"/>
      <c r="C52" s="119"/>
      <c r="D52" s="119"/>
      <c r="E52" s="119"/>
      <c r="F52" s="120"/>
    </row>
    <row r="53" spans="1:6" ht="24" thickBot="1" x14ac:dyDescent="0.4">
      <c r="A53" s="15">
        <f>A51+1</f>
        <v>22</v>
      </c>
      <c r="B53" s="37" t="s">
        <v>55</v>
      </c>
      <c r="C53" s="38" t="s">
        <v>56</v>
      </c>
      <c r="D53" s="39"/>
      <c r="E53" s="39">
        <v>2940</v>
      </c>
      <c r="F53" s="40"/>
    </row>
    <row r="54" spans="1:6" ht="24" thickBot="1" x14ac:dyDescent="0.4">
      <c r="A54" s="15">
        <f>A53+1</f>
        <v>23</v>
      </c>
      <c r="B54" s="37" t="s">
        <v>58</v>
      </c>
      <c r="C54" s="34" t="s">
        <v>59</v>
      </c>
      <c r="D54" s="39"/>
      <c r="E54" s="39">
        <v>2460</v>
      </c>
      <c r="F54" s="40"/>
    </row>
    <row r="55" spans="1:6" ht="45.75" customHeight="1" thickBot="1" x14ac:dyDescent="0.25">
      <c r="A55" s="118" t="s">
        <v>60</v>
      </c>
      <c r="B55" s="119"/>
      <c r="C55" s="119"/>
      <c r="D55" s="119"/>
      <c r="E55" s="119"/>
      <c r="F55" s="120"/>
    </row>
    <row r="56" spans="1:6" ht="24" thickBot="1" x14ac:dyDescent="0.4">
      <c r="A56" s="15">
        <f>A54+1</f>
        <v>24</v>
      </c>
      <c r="B56" s="37" t="s">
        <v>55</v>
      </c>
      <c r="C56" s="38" t="s">
        <v>56</v>
      </c>
      <c r="D56" s="39"/>
      <c r="E56" s="39">
        <v>3970</v>
      </c>
      <c r="F56" s="40"/>
    </row>
    <row r="57" spans="1:6" ht="24" hidden="1" thickBot="1" x14ac:dyDescent="0.4">
      <c r="A57" s="15">
        <f>A56+1</f>
        <v>25</v>
      </c>
      <c r="B57" s="37" t="s">
        <v>58</v>
      </c>
      <c r="C57" s="34" t="s">
        <v>59</v>
      </c>
      <c r="D57" s="39"/>
      <c r="E57" s="39">
        <v>1600</v>
      </c>
      <c r="F57" s="40"/>
    </row>
    <row r="58" spans="1:6" ht="47.25" hidden="1" thickBot="1" x14ac:dyDescent="0.4">
      <c r="A58" s="15">
        <f>A56+1</f>
        <v>25</v>
      </c>
      <c r="B58" s="41" t="s">
        <v>61</v>
      </c>
      <c r="C58" s="42" t="s">
        <v>62</v>
      </c>
      <c r="D58" s="121">
        <v>50</v>
      </c>
      <c r="E58" s="122"/>
      <c r="F58" s="123"/>
    </row>
    <row r="59" spans="1:6" ht="24" hidden="1" thickBot="1" x14ac:dyDescent="0.4">
      <c r="A59" s="101">
        <f>A58+1</f>
        <v>26</v>
      </c>
      <c r="B59" s="103" t="s">
        <v>63</v>
      </c>
      <c r="C59" s="43" t="s">
        <v>64</v>
      </c>
      <c r="D59" s="44"/>
      <c r="E59" s="43">
        <v>18</v>
      </c>
      <c r="F59" s="44"/>
    </row>
    <row r="60" spans="1:6" ht="36.75" hidden="1" thickBot="1" x14ac:dyDescent="0.4">
      <c r="A60" s="102"/>
      <c r="B60" s="104"/>
      <c r="C60" s="45" t="s">
        <v>65</v>
      </c>
      <c r="D60" s="46"/>
      <c r="E60" s="47">
        <v>28</v>
      </c>
      <c r="F60" s="46"/>
    </row>
    <row r="61" spans="1:6" ht="36.75" hidden="1" thickBot="1" x14ac:dyDescent="0.4">
      <c r="A61" s="102"/>
      <c r="B61" s="104"/>
      <c r="C61" s="45" t="s">
        <v>66</v>
      </c>
      <c r="D61" s="46"/>
      <c r="E61" s="47">
        <v>23</v>
      </c>
      <c r="F61" s="46"/>
    </row>
    <row r="62" spans="1:6" ht="36.75" hidden="1" thickBot="1" x14ac:dyDescent="0.4">
      <c r="A62" s="102"/>
      <c r="B62" s="104"/>
      <c r="C62" s="45" t="s">
        <v>67</v>
      </c>
      <c r="D62" s="46"/>
      <c r="E62" s="47">
        <v>28</v>
      </c>
      <c r="F62" s="46"/>
    </row>
    <row r="63" spans="1:6" ht="39" hidden="1" thickBot="1" x14ac:dyDescent="0.4">
      <c r="A63" s="102"/>
      <c r="B63" s="104"/>
      <c r="C63" s="45" t="s">
        <v>68</v>
      </c>
      <c r="D63" s="46"/>
      <c r="E63" s="47">
        <v>33</v>
      </c>
      <c r="F63" s="46"/>
    </row>
    <row r="64" spans="1:6" ht="36.75" hidden="1" thickBot="1" x14ac:dyDescent="0.4">
      <c r="A64" s="102"/>
      <c r="B64" s="104"/>
      <c r="C64" s="45" t="s">
        <v>69</v>
      </c>
      <c r="D64" s="46"/>
      <c r="E64" s="47">
        <f>18+10+10+5</f>
        <v>43</v>
      </c>
      <c r="F64" s="46"/>
    </row>
    <row r="65" spans="1:6" ht="24" hidden="1" thickBot="1" x14ac:dyDescent="0.4">
      <c r="A65" s="124"/>
      <c r="B65" s="124"/>
      <c r="C65" s="124"/>
      <c r="D65" s="124"/>
      <c r="E65" s="124"/>
      <c r="F65" s="124"/>
    </row>
    <row r="66" spans="1:6" ht="36.75" hidden="1" thickBot="1" x14ac:dyDescent="0.4">
      <c r="A66" s="102">
        <v>18</v>
      </c>
      <c r="B66" s="104" t="s">
        <v>70</v>
      </c>
      <c r="C66" s="48" t="s">
        <v>71</v>
      </c>
      <c r="D66" s="46"/>
      <c r="E66" s="47">
        <v>100</v>
      </c>
      <c r="F66" s="46"/>
    </row>
    <row r="67" spans="1:6" ht="47.25" hidden="1" thickBot="1" x14ac:dyDescent="0.4">
      <c r="A67" s="102"/>
      <c r="B67" s="104"/>
      <c r="C67" s="48" t="s">
        <v>72</v>
      </c>
      <c r="D67" s="46"/>
      <c r="E67" s="47">
        <v>23</v>
      </c>
      <c r="F67" s="46"/>
    </row>
    <row r="68" spans="1:6" ht="24" hidden="1" thickBot="1" x14ac:dyDescent="0.4">
      <c r="A68" s="49"/>
      <c r="B68" s="50"/>
      <c r="C68" s="45"/>
      <c r="D68" s="46"/>
      <c r="E68" s="47"/>
      <c r="F68" s="46"/>
    </row>
    <row r="69" spans="1:6" ht="24" hidden="1" thickBot="1" x14ac:dyDescent="0.4">
      <c r="A69" s="51">
        <f>A59+1</f>
        <v>27</v>
      </c>
      <c r="B69" s="52" t="s">
        <v>73</v>
      </c>
      <c r="C69" s="51" t="s">
        <v>74</v>
      </c>
      <c r="D69" s="125">
        <v>1500</v>
      </c>
      <c r="E69" s="125"/>
      <c r="F69" s="125"/>
    </row>
    <row r="70" spans="1:6" ht="24" thickBot="1" x14ac:dyDescent="0.4">
      <c r="A70" s="126">
        <f>A56+1</f>
        <v>25</v>
      </c>
      <c r="B70" s="128" t="s">
        <v>63</v>
      </c>
      <c r="C70" s="53" t="s">
        <v>64</v>
      </c>
      <c r="D70" s="111">
        <v>21</v>
      </c>
      <c r="E70" s="112"/>
      <c r="F70" s="113"/>
    </row>
    <row r="71" spans="1:6" ht="41.25" thickBot="1" x14ac:dyDescent="0.4">
      <c r="A71" s="127"/>
      <c r="B71" s="129"/>
      <c r="C71" s="54" t="s">
        <v>75</v>
      </c>
      <c r="D71" s="111">
        <v>29</v>
      </c>
      <c r="E71" s="112"/>
      <c r="F71" s="113"/>
    </row>
    <row r="72" spans="1:6" ht="41.25" thickBot="1" x14ac:dyDescent="0.4">
      <c r="A72" s="127"/>
      <c r="B72" s="129"/>
      <c r="C72" s="55" t="s">
        <v>76</v>
      </c>
      <c r="D72" s="111">
        <v>25</v>
      </c>
      <c r="E72" s="112"/>
      <c r="F72" s="113"/>
    </row>
    <row r="73" spans="1:6" ht="41.25" thickBot="1" x14ac:dyDescent="0.4">
      <c r="A73" s="127"/>
      <c r="B73" s="129"/>
      <c r="C73" s="54" t="s">
        <v>77</v>
      </c>
      <c r="D73" s="111">
        <v>29</v>
      </c>
      <c r="E73" s="112"/>
      <c r="F73" s="113"/>
    </row>
    <row r="74" spans="1:6" ht="41.25" thickBot="1" x14ac:dyDescent="0.4">
      <c r="A74" s="127"/>
      <c r="B74" s="129"/>
      <c r="C74" s="56" t="s">
        <v>78</v>
      </c>
      <c r="D74" s="111">
        <v>34</v>
      </c>
      <c r="E74" s="112"/>
      <c r="F74" s="113"/>
    </row>
    <row r="75" spans="1:6" ht="41.25" thickBot="1" x14ac:dyDescent="0.4">
      <c r="A75" s="127"/>
      <c r="B75" s="130"/>
      <c r="C75" s="54" t="s">
        <v>79</v>
      </c>
      <c r="D75" s="111">
        <v>44</v>
      </c>
      <c r="E75" s="112"/>
      <c r="F75" s="113"/>
    </row>
    <row r="76" spans="1:6" ht="24" thickBot="1" x14ac:dyDescent="0.4">
      <c r="A76" s="32">
        <f>A70+1</f>
        <v>26</v>
      </c>
      <c r="B76" s="57" t="s">
        <v>73</v>
      </c>
      <c r="C76" s="58" t="s">
        <v>74</v>
      </c>
      <c r="D76" s="111">
        <v>1500</v>
      </c>
      <c r="E76" s="112"/>
      <c r="F76" s="113"/>
    </row>
    <row r="77" spans="1:6" ht="24" thickBot="1" x14ac:dyDescent="0.4">
      <c r="A77" s="32">
        <f>A76+1</f>
        <v>27</v>
      </c>
      <c r="B77" s="57" t="s">
        <v>80</v>
      </c>
      <c r="C77" s="58" t="s">
        <v>74</v>
      </c>
      <c r="D77" s="111">
        <v>350</v>
      </c>
      <c r="E77" s="112"/>
      <c r="F77" s="113"/>
    </row>
    <row r="78" spans="1:6" ht="24" thickBot="1" x14ac:dyDescent="0.4">
      <c r="A78" s="32">
        <f>A77+1</f>
        <v>28</v>
      </c>
      <c r="B78" s="57" t="s">
        <v>81</v>
      </c>
      <c r="C78" s="58" t="s">
        <v>74</v>
      </c>
      <c r="D78" s="111">
        <v>450</v>
      </c>
      <c r="E78" s="112"/>
      <c r="F78" s="113"/>
    </row>
    <row r="79" spans="1:6" thickBot="1" x14ac:dyDescent="0.25">
      <c r="A79" s="118" t="s">
        <v>48</v>
      </c>
      <c r="B79" s="119"/>
      <c r="C79" s="119"/>
      <c r="D79" s="119"/>
      <c r="E79" s="119"/>
      <c r="F79" s="120"/>
    </row>
    <row r="80" spans="1:6" ht="24" thickBot="1" x14ac:dyDescent="0.4">
      <c r="A80" s="59">
        <f>A78+1</f>
        <v>29</v>
      </c>
      <c r="B80" s="57" t="s">
        <v>81</v>
      </c>
      <c r="C80" s="26" t="s">
        <v>25</v>
      </c>
      <c r="D80" s="111">
        <v>4200</v>
      </c>
      <c r="E80" s="112"/>
      <c r="F80" s="113"/>
    </row>
    <row r="81" spans="1:6" thickBot="1" x14ac:dyDescent="0.25">
      <c r="A81" s="118" t="s">
        <v>82</v>
      </c>
      <c r="B81" s="119"/>
      <c r="C81" s="119"/>
      <c r="D81" s="119"/>
      <c r="E81" s="119"/>
      <c r="F81" s="120"/>
    </row>
    <row r="82" spans="1:6" ht="24" thickBot="1" x14ac:dyDescent="0.4">
      <c r="A82" s="59">
        <v>30</v>
      </c>
      <c r="B82" s="57" t="s">
        <v>81</v>
      </c>
      <c r="C82" s="26" t="s">
        <v>25</v>
      </c>
      <c r="D82" s="111">
        <v>3000</v>
      </c>
      <c r="E82" s="112"/>
      <c r="F82" s="113"/>
    </row>
    <row r="83" spans="1:6" ht="23.25" hidden="1" customHeight="1" x14ac:dyDescent="0.3">
      <c r="A83" s="95" t="s">
        <v>39</v>
      </c>
      <c r="B83" s="96"/>
      <c r="C83" s="96"/>
      <c r="D83" s="96"/>
      <c r="E83" s="96"/>
      <c r="F83" s="97"/>
    </row>
    <row r="84" spans="1:6" ht="24" hidden="1" customHeight="1" x14ac:dyDescent="0.2">
      <c r="A84" s="32">
        <v>33</v>
      </c>
      <c r="B84" s="60" t="s">
        <v>40</v>
      </c>
      <c r="C84" s="26" t="s">
        <v>41</v>
      </c>
      <c r="D84" s="74">
        <v>6000</v>
      </c>
      <c r="E84" s="74"/>
      <c r="F84" s="75"/>
    </row>
    <row r="85" spans="1:6" x14ac:dyDescent="0.35">
      <c r="A85" s="61"/>
      <c r="B85" s="62"/>
      <c r="C85" s="63"/>
      <c r="D85" s="64"/>
      <c r="E85" s="64"/>
      <c r="F85" s="64"/>
    </row>
    <row r="86" spans="1:6" x14ac:dyDescent="0.35">
      <c r="A86" s="65"/>
      <c r="B86" s="65"/>
      <c r="D86" s="64"/>
      <c r="E86" s="64"/>
      <c r="F86" s="64"/>
    </row>
    <row r="87" spans="1:6" ht="26.25" customHeight="1" x14ac:dyDescent="0.35">
      <c r="A87" s="65"/>
      <c r="B87" s="131" t="s">
        <v>83</v>
      </c>
      <c r="C87" s="131"/>
      <c r="D87" s="131"/>
      <c r="E87" s="131"/>
      <c r="F87" s="131"/>
    </row>
    <row r="88" spans="1:6" ht="26.25" customHeight="1" x14ac:dyDescent="0.35">
      <c r="A88" s="65"/>
      <c r="B88" s="131" t="s">
        <v>84</v>
      </c>
      <c r="C88" s="131"/>
      <c r="D88" s="131"/>
      <c r="E88" s="131"/>
      <c r="F88" s="131"/>
    </row>
    <row r="89" spans="1:6" ht="26.25" customHeight="1" x14ac:dyDescent="0.35">
      <c r="A89" s="65"/>
      <c r="B89" s="66" t="s">
        <v>85</v>
      </c>
      <c r="C89" s="66"/>
      <c r="D89" s="66"/>
      <c r="E89" s="66"/>
      <c r="F89" s="66"/>
    </row>
    <row r="90" spans="1:6" ht="40.5" customHeight="1" x14ac:dyDescent="0.35">
      <c r="A90" s="65"/>
      <c r="B90" s="132" t="s">
        <v>86</v>
      </c>
      <c r="C90" s="132"/>
      <c r="D90" s="66"/>
      <c r="E90" s="66"/>
      <c r="F90" s="66"/>
    </row>
    <row r="91" spans="1:6" x14ac:dyDescent="0.35">
      <c r="A91" s="65"/>
      <c r="B91" s="66"/>
      <c r="C91" s="66"/>
      <c r="D91" s="66"/>
      <c r="E91" s="66"/>
      <c r="F91" s="66"/>
    </row>
    <row r="92" spans="1:6" x14ac:dyDescent="0.35">
      <c r="A92" s="133" t="s">
        <v>87</v>
      </c>
      <c r="B92" s="133"/>
      <c r="C92" s="133"/>
      <c r="D92" s="133"/>
      <c r="E92" s="133"/>
      <c r="F92" s="133"/>
    </row>
    <row r="93" spans="1:6" x14ac:dyDescent="0.35">
      <c r="A93" s="1" t="s">
        <v>88</v>
      </c>
      <c r="B93" s="67" t="s">
        <v>89</v>
      </c>
      <c r="C93" s="68"/>
      <c r="D93" s="68"/>
      <c r="E93" s="68"/>
      <c r="F93" s="68"/>
    </row>
    <row r="94" spans="1:6" x14ac:dyDescent="0.35">
      <c r="B94" s="134" t="s">
        <v>90</v>
      </c>
      <c r="C94" s="134"/>
      <c r="D94" s="134"/>
      <c r="E94" s="134"/>
      <c r="F94" s="134"/>
    </row>
    <row r="95" spans="1:6" x14ac:dyDescent="0.35">
      <c r="B95" s="67" t="s">
        <v>91</v>
      </c>
    </row>
    <row r="96" spans="1:6" ht="76.5" customHeight="1" x14ac:dyDescent="0.35">
      <c r="A96" s="69"/>
      <c r="B96" s="70" t="s">
        <v>92</v>
      </c>
      <c r="C96" s="70"/>
    </row>
  </sheetData>
  <mergeCells count="78">
    <mergeCell ref="B88:F88"/>
    <mergeCell ref="B90:C90"/>
    <mergeCell ref="A92:F92"/>
    <mergeCell ref="B94:F94"/>
    <mergeCell ref="D80:F80"/>
    <mergeCell ref="A81:F81"/>
    <mergeCell ref="D82:F82"/>
    <mergeCell ref="A83:F83"/>
    <mergeCell ref="D84:F84"/>
    <mergeCell ref="B87:F87"/>
    <mergeCell ref="A79:F79"/>
    <mergeCell ref="A65:F65"/>
    <mergeCell ref="A66:A67"/>
    <mergeCell ref="B66:B67"/>
    <mergeCell ref="D69:F69"/>
    <mergeCell ref="A70:A75"/>
    <mergeCell ref="B70:B75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A59:A64"/>
    <mergeCell ref="B59:B64"/>
    <mergeCell ref="A43:F43"/>
    <mergeCell ref="D44:F44"/>
    <mergeCell ref="A45:F45"/>
    <mergeCell ref="A46:A48"/>
    <mergeCell ref="B46:B48"/>
    <mergeCell ref="D46:F46"/>
    <mergeCell ref="D47:F47"/>
    <mergeCell ref="D48:F48"/>
    <mergeCell ref="D49:F49"/>
    <mergeCell ref="A50:F50"/>
    <mergeCell ref="A52:F52"/>
    <mergeCell ref="A55:F55"/>
    <mergeCell ref="D58:F58"/>
    <mergeCell ref="A31:A33"/>
    <mergeCell ref="D31:F31"/>
    <mergeCell ref="D33:F33"/>
    <mergeCell ref="D34:F34"/>
    <mergeCell ref="A35:F35"/>
    <mergeCell ref="D26:F26"/>
    <mergeCell ref="D27:F27"/>
    <mergeCell ref="D28:F28"/>
    <mergeCell ref="D29:F29"/>
    <mergeCell ref="D42:F42"/>
    <mergeCell ref="D36:F36"/>
    <mergeCell ref="A37:F37"/>
    <mergeCell ref="D38:F38"/>
    <mergeCell ref="D39:F39"/>
    <mergeCell ref="D40:F40"/>
    <mergeCell ref="A41:F41"/>
    <mergeCell ref="B17:B18"/>
    <mergeCell ref="C17:C18"/>
    <mergeCell ref="D17:F17"/>
    <mergeCell ref="A19:F19"/>
    <mergeCell ref="D25:F25"/>
    <mergeCell ref="B96:C96"/>
    <mergeCell ref="A14:F14"/>
    <mergeCell ref="D1:F1"/>
    <mergeCell ref="D2:F2"/>
    <mergeCell ref="D4:F4"/>
    <mergeCell ref="D5:F5"/>
    <mergeCell ref="D6:F6"/>
    <mergeCell ref="D7:F7"/>
    <mergeCell ref="D8:F8"/>
    <mergeCell ref="D9:F9"/>
    <mergeCell ref="E10:F10"/>
    <mergeCell ref="D11:F11"/>
    <mergeCell ref="A13:F13"/>
    <mergeCell ref="D30:F30"/>
    <mergeCell ref="A16:C16"/>
    <mergeCell ref="A17:A18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Литвинова Лариса Александровна</dc:creator>
  <cp:lastModifiedBy>Павел Максимович Медведев</cp:lastModifiedBy>
  <dcterms:created xsi:type="dcterms:W3CDTF">2025-03-11T10:44:56Z</dcterms:created>
  <dcterms:modified xsi:type="dcterms:W3CDTF">2025-03-11T10:57:23Z</dcterms:modified>
</cp:coreProperties>
</file>